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9090" activeTab="0"/>
  </bookViews>
  <sheets>
    <sheet name="жовтень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<sst xmlns="http://schemas.openxmlformats.org/spreadsheetml/2006/main" count="23" uniqueCount="23">
  <si>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/>
  </si>
  <si>
    <t>№ з/п</t>
  </si>
  <si>
    <t>Таб. №</t>
  </si>
  <si>
    <t>П.І.Б.</t>
  </si>
  <si>
    <t>Посада</t>
  </si>
  <si>
    <t>Від-
но
днів</t>
  </si>
  <si>
    <t xml:space="preserve"> Разом нараховано</t>
  </si>
  <si>
    <t xml:space="preserve"> Разом утримано</t>
  </si>
  <si>
    <t xml:space="preserve"> РАЗОМ ПО ЛИСТУ:</t>
  </si>
  <si>
    <t>Ніязов Р.Ю.</t>
  </si>
  <si>
    <t>Директор</t>
  </si>
  <si>
    <t>Комунальне підприємство "ПОСЛУГА"</t>
  </si>
  <si>
    <t>Оклад</t>
  </si>
  <si>
    <t>Індексация</t>
  </si>
  <si>
    <t>Аванс</t>
  </si>
  <si>
    <t>Податок на доходи ФО</t>
  </si>
  <si>
    <t>Військовий збір</t>
  </si>
  <si>
    <t>Керівництво</t>
  </si>
  <si>
    <t>Виплата зарплати</t>
  </si>
  <si>
    <t>Виплата в міжрахунок</t>
  </si>
  <si>
    <t>Лікарняні по підп-ву</t>
  </si>
  <si>
    <t>Лікарняні ФСС</t>
  </si>
  <si>
    <t>грудень  2022 рік</t>
  </si>
</sst>
</file>

<file path=xl/styles.xml><?xml version="1.0" encoding="utf-8"?>
<styleSheet xmlns="http://schemas.openxmlformats.org/spreadsheetml/2006/main">
  <numFmts count="1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#,##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0"/>
    </font>
    <font>
      <b/>
      <sz val="11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9"/>
      <color indexed="8"/>
      <name val="Times New Roman"/>
      <family val="0"/>
    </font>
    <font>
      <sz val="7"/>
      <color indexed="8"/>
      <name val="Times New Roman"/>
      <family val="0"/>
    </font>
    <font>
      <b/>
      <sz val="8"/>
      <color indexed="8"/>
      <name val="Times New Roman"/>
      <family val="0"/>
    </font>
    <font>
      <i/>
      <sz val="8"/>
      <color indexed="8"/>
      <name val="Times New Roman"/>
      <family val="0"/>
    </font>
    <font>
      <b/>
      <sz val="7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10" xfId="0" applyNumberFormat="1" applyFont="1" applyFill="1" applyBorder="1" applyAlignment="1" applyProtection="1">
      <alignment horizontal="right" vertical="center" wrapText="1"/>
      <protection/>
    </xf>
    <xf numFmtId="4" fontId="9" fillId="33" borderId="10" xfId="0" applyNumberFormat="1" applyFont="1" applyFill="1" applyBorder="1" applyAlignment="1" applyProtection="1">
      <alignment horizontal="right" vertical="center" wrapText="1"/>
      <protection/>
    </xf>
    <xf numFmtId="0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43" fillId="0" borderId="0" xfId="0" applyFont="1" applyAlignment="1">
      <alignment horizontal="center" vertical="center"/>
    </xf>
    <xf numFmtId="0" fontId="2" fillId="33" borderId="11" xfId="0" applyNumberFormat="1" applyFont="1" applyFill="1" applyBorder="1" applyAlignment="1" applyProtection="1">
      <alignment horizontal="left" vertical="center" wrapText="1"/>
      <protection/>
    </xf>
    <xf numFmtId="0" fontId="2" fillId="33" borderId="12" xfId="0" applyNumberFormat="1" applyFont="1" applyFill="1" applyBorder="1" applyAlignment="1" applyProtection="1">
      <alignment horizontal="left" vertical="center" wrapText="1"/>
      <protection/>
    </xf>
    <xf numFmtId="0" fontId="2" fillId="33" borderId="11" xfId="0" applyNumberFormat="1" applyFont="1" applyFill="1" applyBorder="1" applyAlignment="1" applyProtection="1">
      <alignment horizontal="center" vertical="center" wrapText="1"/>
      <protection/>
    </xf>
    <xf numFmtId="0" fontId="2" fillId="33" borderId="12" xfId="0" applyNumberFormat="1" applyFont="1" applyFill="1" applyBorder="1" applyAlignment="1" applyProtection="1">
      <alignment horizontal="center" vertical="center" wrapText="1"/>
      <protection/>
    </xf>
    <xf numFmtId="4" fontId="2" fillId="33" borderId="11" xfId="0" applyNumberFormat="1" applyFont="1" applyFill="1" applyBorder="1" applyAlignment="1" applyProtection="1">
      <alignment horizontal="right" vertical="center" wrapText="1"/>
      <protection/>
    </xf>
    <xf numFmtId="4" fontId="2" fillId="33" borderId="12" xfId="0" applyNumberFormat="1" applyFont="1" applyFill="1" applyBorder="1" applyAlignment="1" applyProtection="1">
      <alignment horizontal="right" vertical="center" wrapText="1"/>
      <protection/>
    </xf>
    <xf numFmtId="0" fontId="7" fillId="33" borderId="11" xfId="0" applyNumberFormat="1" applyFont="1" applyFill="1" applyBorder="1" applyAlignment="1" applyProtection="1">
      <alignment horizontal="left" vertical="center" wrapText="1"/>
      <protection/>
    </xf>
    <xf numFmtId="0" fontId="7" fillId="33" borderId="13" xfId="0" applyNumberFormat="1" applyFont="1" applyFill="1" applyBorder="1" applyAlignment="1" applyProtection="1">
      <alignment horizontal="left" vertical="center" wrapText="1"/>
      <protection/>
    </xf>
    <xf numFmtId="0" fontId="7" fillId="33" borderId="12" xfId="0" applyNumberFormat="1" applyFont="1" applyFill="1" applyBorder="1" applyAlignment="1" applyProtection="1">
      <alignment horizontal="left" vertical="center" wrapText="1"/>
      <protection/>
    </xf>
    <xf numFmtId="3" fontId="8" fillId="33" borderId="13" xfId="0" applyNumberFormat="1" applyFont="1" applyFill="1" applyBorder="1" applyAlignment="1" applyProtection="1">
      <alignment horizontal="right" vertical="center" wrapText="1"/>
      <protection/>
    </xf>
    <xf numFmtId="3" fontId="8" fillId="33" borderId="12" xfId="0" applyNumberFormat="1" applyFont="1" applyFill="1" applyBorder="1" applyAlignment="1" applyProtection="1">
      <alignment horizontal="right" vertical="center" wrapText="1"/>
      <protection/>
    </xf>
    <xf numFmtId="4" fontId="9" fillId="33" borderId="11" xfId="0" applyNumberFormat="1" applyFont="1" applyFill="1" applyBorder="1" applyAlignment="1" applyProtection="1">
      <alignment horizontal="right" wrapText="1"/>
      <protection/>
    </xf>
    <xf numFmtId="4" fontId="9" fillId="33" borderId="12" xfId="0" applyNumberFormat="1" applyFont="1" applyFill="1" applyBorder="1" applyAlignment="1" applyProtection="1">
      <alignment horizontal="right" wrapText="1"/>
      <protection/>
    </xf>
    <xf numFmtId="0" fontId="2" fillId="33" borderId="0" xfId="0" applyNumberFormat="1" applyFont="1" applyFill="1" applyBorder="1" applyAlignment="1" applyProtection="1">
      <alignment horizontal="center" vertical="top" wrapText="1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17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 horizontal="left" vertical="top" wrapText="1"/>
      <protection/>
    </xf>
    <xf numFmtId="0" fontId="7" fillId="33" borderId="11" xfId="0" applyNumberFormat="1" applyFont="1" applyFill="1" applyBorder="1" applyAlignment="1" applyProtection="1">
      <alignment horizontal="center" vertical="center" wrapText="1"/>
      <protection/>
    </xf>
    <xf numFmtId="0" fontId="7" fillId="33" borderId="12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"/>
  <sheetViews>
    <sheetView tabSelected="1" zoomScalePageLayoutView="0" workbookViewId="0" topLeftCell="A1">
      <selection activeCell="I15" sqref="I15"/>
    </sheetView>
  </sheetViews>
  <sheetFormatPr defaultColWidth="9.140625" defaultRowHeight="15"/>
  <cols>
    <col min="1" max="1" width="3.57421875" style="0" customWidth="1"/>
    <col min="2" max="2" width="3.421875" style="0" customWidth="1"/>
    <col min="3" max="3" width="2.421875" style="0" customWidth="1"/>
    <col min="4" max="4" width="9.57421875" style="0" customWidth="1"/>
    <col min="5" max="5" width="9.8515625" style="0" customWidth="1"/>
    <col min="6" max="6" width="2.28125" style="0" customWidth="1"/>
    <col min="7" max="7" width="2.421875" style="0" customWidth="1"/>
    <col min="8" max="8" width="7.57421875" style="0" customWidth="1"/>
    <col min="9" max="12" width="9.57421875" style="0" customWidth="1"/>
    <col min="13" max="13" width="4.28125" style="0" customWidth="1"/>
    <col min="14" max="14" width="3.57421875" style="0" customWidth="1"/>
    <col min="15" max="15" width="9.00390625" style="0" bestFit="1" customWidth="1"/>
    <col min="16" max="16" width="7.8515625" style="0" bestFit="1" customWidth="1"/>
    <col min="17" max="17" width="8.7109375" style="0" bestFit="1" customWidth="1"/>
    <col min="18" max="18" width="9.00390625" style="0" customWidth="1"/>
    <col min="19" max="19" width="7.57421875" style="0" customWidth="1"/>
  </cols>
  <sheetData>
    <row r="1" spans="1:8" ht="15" customHeight="1">
      <c r="A1" s="20" t="s">
        <v>11</v>
      </c>
      <c r="B1" s="20"/>
      <c r="C1" s="20"/>
      <c r="D1" s="20"/>
      <c r="E1" s="20"/>
      <c r="F1" s="20"/>
      <c r="G1" s="20"/>
      <c r="H1" s="20"/>
    </row>
    <row r="2" spans="9:11" ht="27" customHeight="1">
      <c r="I2" s="4"/>
      <c r="J2" s="4"/>
      <c r="K2" s="4"/>
    </row>
    <row r="3" spans="7:13" ht="24.75" customHeight="1">
      <c r="G3" s="21" t="s">
        <v>17</v>
      </c>
      <c r="H3" s="21"/>
      <c r="I3" s="21"/>
      <c r="J3" s="21"/>
      <c r="K3" s="21"/>
      <c r="L3" s="21"/>
      <c r="M3" s="21"/>
    </row>
    <row r="4" spans="7:13" ht="16.5" customHeight="1">
      <c r="G4" s="22" t="s">
        <v>22</v>
      </c>
      <c r="H4" s="21"/>
      <c r="I4" s="21"/>
      <c r="J4" s="21"/>
      <c r="K4" s="21"/>
      <c r="L4" s="21"/>
      <c r="M4" s="21"/>
    </row>
    <row r="5" spans="3:18" ht="4.5" customHeight="1">
      <c r="C5" s="23" t="s">
        <v>0</v>
      </c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</row>
    <row r="6" spans="1:3" ht="8.25" customHeight="1">
      <c r="A6" s="24"/>
      <c r="B6" s="24"/>
      <c r="C6" s="24"/>
    </row>
    <row r="7" spans="1:19" s="6" customFormat="1" ht="31.5">
      <c r="A7" s="5" t="s">
        <v>1</v>
      </c>
      <c r="B7" s="5" t="s">
        <v>2</v>
      </c>
      <c r="C7" s="25" t="s">
        <v>3</v>
      </c>
      <c r="D7" s="26"/>
      <c r="E7" s="5" t="s">
        <v>4</v>
      </c>
      <c r="F7" s="25" t="s">
        <v>5</v>
      </c>
      <c r="G7" s="26"/>
      <c r="H7" s="5" t="s">
        <v>12</v>
      </c>
      <c r="I7" s="5" t="s">
        <v>13</v>
      </c>
      <c r="J7" s="5" t="s">
        <v>20</v>
      </c>
      <c r="K7" s="5" t="s">
        <v>21</v>
      </c>
      <c r="L7" s="5" t="s">
        <v>6</v>
      </c>
      <c r="M7" s="25" t="s">
        <v>14</v>
      </c>
      <c r="N7" s="26"/>
      <c r="O7" s="5" t="s">
        <v>15</v>
      </c>
      <c r="P7" s="5" t="s">
        <v>16</v>
      </c>
      <c r="Q7" s="5" t="s">
        <v>18</v>
      </c>
      <c r="R7" s="5" t="s">
        <v>19</v>
      </c>
      <c r="S7" s="5" t="s">
        <v>7</v>
      </c>
    </row>
    <row r="8" spans="1:19" ht="33" customHeight="1">
      <c r="A8" s="1">
        <v>1</v>
      </c>
      <c r="B8" s="1">
        <v>176</v>
      </c>
      <c r="C8" s="7" t="s">
        <v>9</v>
      </c>
      <c r="D8" s="8"/>
      <c r="E8" s="1" t="s">
        <v>10</v>
      </c>
      <c r="F8" s="9">
        <v>22</v>
      </c>
      <c r="G8" s="10"/>
      <c r="H8" s="2">
        <v>30748</v>
      </c>
      <c r="I8" s="2">
        <v>150.3</v>
      </c>
      <c r="J8" s="2">
        <v>0</v>
      </c>
      <c r="K8" s="2">
        <v>0</v>
      </c>
      <c r="L8" s="2">
        <f>SUM(H8:K8)</f>
        <v>30898.3</v>
      </c>
      <c r="M8" s="11">
        <v>13000</v>
      </c>
      <c r="N8" s="12"/>
      <c r="O8" s="2">
        <v>5561.69</v>
      </c>
      <c r="P8" s="2">
        <v>463.47</v>
      </c>
      <c r="Q8" s="2">
        <v>11752</v>
      </c>
      <c r="R8" s="2">
        <v>0</v>
      </c>
      <c r="S8" s="2">
        <f>SUM(M8:R8)</f>
        <v>30777.16</v>
      </c>
    </row>
    <row r="9" spans="1:19" ht="10.5" customHeight="1">
      <c r="A9" s="13" t="s">
        <v>8</v>
      </c>
      <c r="B9" s="14"/>
      <c r="C9" s="14"/>
      <c r="D9" s="14"/>
      <c r="E9" s="15"/>
      <c r="F9" s="16"/>
      <c r="G9" s="17"/>
      <c r="H9" s="3">
        <f>SUM(H8)</f>
        <v>30748</v>
      </c>
      <c r="I9" s="3">
        <f aca="true" t="shared" si="0" ref="I9:S9">SUM(I8)</f>
        <v>150.3</v>
      </c>
      <c r="J9" s="3">
        <f>SUM(J8)</f>
        <v>0</v>
      </c>
      <c r="K9" s="3">
        <f>SUM(K8)</f>
        <v>0</v>
      </c>
      <c r="L9" s="3">
        <f t="shared" si="0"/>
        <v>30898.3</v>
      </c>
      <c r="M9" s="18">
        <f>SUM(N8)</f>
        <v>0</v>
      </c>
      <c r="N9" s="19"/>
      <c r="O9" s="3">
        <f t="shared" si="0"/>
        <v>5561.69</v>
      </c>
      <c r="P9" s="3">
        <f t="shared" si="0"/>
        <v>463.47</v>
      </c>
      <c r="Q9" s="3">
        <f t="shared" si="0"/>
        <v>11752</v>
      </c>
      <c r="R9" s="3">
        <f t="shared" si="0"/>
        <v>0</v>
      </c>
      <c r="S9" s="3">
        <f t="shared" si="0"/>
        <v>30777.16</v>
      </c>
    </row>
    <row r="10" ht="9.75" customHeight="1"/>
  </sheetData>
  <sheetProtection/>
  <mergeCells count="14">
    <mergeCell ref="A1:H1"/>
    <mergeCell ref="G3:M3"/>
    <mergeCell ref="G4:M4"/>
    <mergeCell ref="C5:R5"/>
    <mergeCell ref="A6:C6"/>
    <mergeCell ref="C7:D7"/>
    <mergeCell ref="F7:G7"/>
    <mergeCell ref="M7:N7"/>
    <mergeCell ref="C8:D8"/>
    <mergeCell ref="F8:G8"/>
    <mergeCell ref="M8:N8"/>
    <mergeCell ref="A9:E9"/>
    <mergeCell ref="F9:G9"/>
    <mergeCell ref="M9:N9"/>
  </mergeCells>
  <printOptions/>
  <pageMargins left="0.5905511811023623" right="0.5905511811023623" top="0.5905511811023623" bottom="0.5905511811023623" header="0.11811023622047245" footer="0.1181102362204724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[1114] FR ЧОДА  Розрахунково-платiжна вiдомiсть на дату</dc:title>
  <dc:subject/>
  <dc:creator>Тетяна Стужна</dc:creator>
  <cp:keywords/>
  <dc:description/>
  <cp:lastModifiedBy>buhgalter</cp:lastModifiedBy>
  <cp:lastPrinted>2022-01-17T14:20:38Z</cp:lastPrinted>
  <dcterms:created xsi:type="dcterms:W3CDTF">2021-12-21T12:22:37Z</dcterms:created>
  <dcterms:modified xsi:type="dcterms:W3CDTF">2023-01-06T10:06:49Z</dcterms:modified>
  <cp:category/>
  <cp:version/>
  <cp:contentType/>
  <cp:contentStatus/>
</cp:coreProperties>
</file>